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6A56737E-D639-4ACA-ABA3-6B885312928A}" xr6:coauthVersionLast="47" xr6:coauthVersionMax="47" xr10:uidLastSave="{00000000-0000-0000-0000-000000000000}"/>
  <bookViews>
    <workbookView xWindow="-120" yWindow="-120" windowWidth="20730" windowHeight="11040" xr2:uid="{F6EC30F2-A4E1-4A90-BBC5-1F4803E830B8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F22" i="1"/>
  <c r="F23" i="1" s="1"/>
  <c r="G19" i="1"/>
  <c r="G24" i="1" s="1"/>
  <c r="F19" i="1"/>
  <c r="F24" i="1" s="1"/>
  <c r="G16" i="1"/>
  <c r="F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<sst xmlns="http://schemas.openxmlformats.org/spreadsheetml/2006/main" count="70" uniqueCount="57">
  <si>
    <t>CANARA ROBECO DYNAMIC BOND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</si>
  <si>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</si>
  <si>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</si>
  <si>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</si>
  <si>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</si>
  <si>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</si>
  <si>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</si>
  <si>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</si>
  <si>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</si>
  <si>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</si>
  <si>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</si>
  <si>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</si>
  <si>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</si>
  <si>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</si>
  <si>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</si>
  <si>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</si>
  <si>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</si>
  <si>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</si>
  <si>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</si>
  <si>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</si>
  <si>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</si>
  <si>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</si>
  <si>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</si>
  <si>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</si>
  <si>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</si>
  <si>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</si>
  <si>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</si>
  <si>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</si>
  <si>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6.92% GOI 2039 (18-NOV-2039)</t>
  </si>
  <si>
    <t>IN0020240134</t>
  </si>
  <si>
    <t>Moderate 
(Class II)</t>
  </si>
  <si>
    <t>7.23% GOI 2039 (15-APR-2039)</t>
  </si>
  <si>
    <t>IN0020240027</t>
  </si>
  <si>
    <t>6.79% GOI 2034 (07-OCT-2034)</t>
  </si>
  <si>
    <t>IN0020240126</t>
  </si>
  <si>
    <t>Relatively High (Class III)</t>
  </si>
  <si>
    <t>B-III</t>
  </si>
  <si>
    <t>7.38% GOI 20-JUN-27</t>
  </si>
  <si>
    <t>IN0020220037</t>
  </si>
  <si>
    <t>7.17% GOI 2030 (17-APR-2030)</t>
  </si>
  <si>
    <t>IN0020230036</t>
  </si>
  <si>
    <t>Benchmark: CRISIL Dynamic Bond A-III Index</t>
  </si>
  <si>
    <t>6.68% INDIA GOVERNMENT 17-SEP-31</t>
  </si>
  <si>
    <t>IN0020170042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</si>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</sst>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/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8AD4-ED23-4472-B7BE-B4B0BB4320ED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6" x14ac:dyDescent="0.2">
      <c r="B6" s="23" t="s">
        <v>19</v>
      </c>
      <c r="C6" s="23" t="s">
        <v>20</v>
      </c>
      <c r="D6" s="23" t="s">
        <v>21</v>
      </c>
      <c r="E6" s="24">
        <v>3900000</v>
      </c>
      <c r="F6" s="25">
        <v>4052.14</v>
      </c>
      <c r="G6" s="25">
        <v>32.36</v>
      </c>
      <c r="H6" s="25">
        <v>7.17</v>
      </c>
      <c r="J6" s="26"/>
      <c r="K6" s="26"/>
      <c r="L6" s="26"/>
      <c r="M6" s="26"/>
      <c r="O6" s="27" t="s">
        <v>22</v>
      </c>
      <c r="P6" s="28"/>
      <c r="Q6" s="28"/>
      <c r="R6" s="28"/>
    </row>
    <row r="7" spans="2:18" x14ac:dyDescent="0.2">
      <c r="B7" s="23" t="s">
        <v>23</v>
      </c>
      <c r="C7" s="23" t="s">
        <v>24</v>
      </c>
      <c r="D7" s="23" t="s">
        <v>21</v>
      </c>
      <c r="E7" s="24">
        <v>2650000</v>
      </c>
      <c r="F7" s="25">
        <v>2742.07</v>
      </c>
      <c r="G7" s="25">
        <v>21.9</v>
      </c>
      <c r="H7" s="25">
        <v>7.14</v>
      </c>
      <c r="J7" s="26"/>
      <c r="K7" s="26"/>
      <c r="L7" s="26"/>
      <c r="M7" s="26"/>
      <c r="O7" s="29" t="s">
        <v>25</v>
      </c>
      <c r="P7" s="30"/>
      <c r="Q7" s="30"/>
      <c r="R7" s="30"/>
    </row>
    <row r="8" spans="2:18" x14ac:dyDescent="0.2">
      <c r="B8" s="23" t="s">
        <v>26</v>
      </c>
      <c r="C8" s="23" t="s">
        <v>27</v>
      </c>
      <c r="D8" s="23" t="s">
        <v>21</v>
      </c>
      <c r="E8" s="24">
        <v>2321400</v>
      </c>
      <c r="F8" s="25">
        <v>2378.5100000000002</v>
      </c>
      <c r="G8" s="25">
        <v>18.989999999999998</v>
      </c>
      <c r="H8" s="25">
        <v>7</v>
      </c>
      <c r="J8" s="26"/>
      <c r="K8" s="26"/>
      <c r="L8" s="26"/>
      <c r="M8" s="26"/>
      <c r="O8" s="31"/>
      <c r="P8" s="32"/>
      <c r="Q8" s="32"/>
      <c r="R8" s="32"/>
    </row>
    <row r="9" spans="2:18" x14ac:dyDescent="0.2">
      <c r="B9" s="23" t="s">
        <v>28</v>
      </c>
      <c r="C9" s="23" t="s">
        <v>29</v>
      </c>
      <c r="D9" s="23" t="s">
        <v>21</v>
      </c>
      <c r="E9" s="24">
        <v>1250000</v>
      </c>
      <c r="F9" s="25">
        <v>1255.57</v>
      </c>
      <c r="G9" s="25">
        <v>10.029999999999999</v>
      </c>
      <c r="H9" s="25">
        <v>6.99</v>
      </c>
      <c r="J9" s="26"/>
      <c r="K9" s="26"/>
      <c r="L9" s="26"/>
      <c r="M9" s="26"/>
      <c r="O9" s="29" t="s">
        <v>30</v>
      </c>
      <c r="P9" s="30"/>
      <c r="Q9" s="30"/>
      <c r="R9" s="30"/>
    </row>
    <row r="10" spans="2:18" x14ac:dyDescent="0.2">
      <c r="B10" s="23" t="s">
        <v>31</v>
      </c>
      <c r="C10" s="23" t="s">
        <v>32</v>
      </c>
      <c r="D10" s="23" t="s">
        <v>21</v>
      </c>
      <c r="E10" s="24">
        <v>600000</v>
      </c>
      <c r="F10" s="25">
        <v>619.24</v>
      </c>
      <c r="G10" s="25">
        <v>4.9400000000000004</v>
      </c>
      <c r="H10" s="25">
        <v>6.99</v>
      </c>
      <c r="J10" s="26"/>
      <c r="K10" s="26"/>
      <c r="L10" s="26"/>
      <c r="M10" s="26"/>
      <c r="O10" s="31"/>
      <c r="P10" s="32"/>
      <c r="Q10" s="32"/>
      <c r="R10" s="32"/>
    </row>
    <row r="11" spans="2:18" x14ac:dyDescent="0.2">
      <c r="B11" s="23" t="s">
        <v>33</v>
      </c>
      <c r="C11" s="23" t="s">
        <v>34</v>
      </c>
      <c r="D11" s="23" t="s">
        <v>21</v>
      </c>
      <c r="E11" s="24">
        <v>300000</v>
      </c>
      <c r="F11" s="25">
        <v>300.61</v>
      </c>
      <c r="G11" s="25">
        <v>2.4</v>
      </c>
      <c r="H11" s="25">
        <v>6.87</v>
      </c>
      <c r="J11" s="26"/>
      <c r="K11" s="26"/>
      <c r="L11" s="26"/>
      <c r="M11" s="26"/>
      <c r="O11" s="29" t="s">
        <v>35</v>
      </c>
      <c r="P11" s="30"/>
      <c r="Q11" s="33" t="s">
        <v>36</v>
      </c>
      <c r="R11" s="30"/>
    </row>
    <row r="12" spans="2:18" x14ac:dyDescent="0.2">
      <c r="B12" s="23" t="s">
        <v>37</v>
      </c>
      <c r="C12" s="23" t="s">
        <v>38</v>
      </c>
      <c r="D12" s="23" t="s">
        <v>21</v>
      </c>
      <c r="E12" s="24">
        <v>249900</v>
      </c>
      <c r="F12" s="25">
        <v>253.58</v>
      </c>
      <c r="G12" s="25">
        <v>2.02</v>
      </c>
      <c r="H12" s="25">
        <v>6.83</v>
      </c>
      <c r="J12" s="34"/>
      <c r="K12" s="34"/>
      <c r="L12" s="34"/>
      <c r="M12" s="34"/>
      <c r="O12" s="31"/>
      <c r="P12" s="32"/>
      <c r="Q12" s="35"/>
      <c r="R12" s="32"/>
    </row>
    <row r="13" spans="2:18" x14ac:dyDescent="0.2">
      <c r="B13" s="23" t="s">
        <v>39</v>
      </c>
      <c r="C13" s="23" t="s">
        <v>40</v>
      </c>
      <c r="D13" s="23" t="s">
        <v>21</v>
      </c>
      <c r="E13" s="24">
        <v>71500</v>
      </c>
      <c r="F13" s="25">
        <v>72.739999999999995</v>
      </c>
      <c r="G13" s="25">
        <v>0.57999999999999996</v>
      </c>
      <c r="H13" s="25">
        <v>6.89</v>
      </c>
      <c r="J13" s="36"/>
      <c r="K13" s="37" t="s">
        <v>41</v>
      </c>
      <c r="L13" s="36"/>
      <c r="M13" s="36"/>
    </row>
    <row r="14" spans="2:18" x14ac:dyDescent="0.2">
      <c r="B14" s="23" t="s">
        <v>42</v>
      </c>
      <c r="C14" s="23" t="s">
        <v>43</v>
      </c>
      <c r="D14" s="23" t="s">
        <v>21</v>
      </c>
      <c r="E14" s="24">
        <v>23200</v>
      </c>
      <c r="F14" s="25">
        <v>23.03</v>
      </c>
      <c r="G14" s="25">
        <v>0.18</v>
      </c>
      <c r="H14" s="25">
        <v>6.93</v>
      </c>
      <c r="K14" s="36"/>
      <c r="L14" s="36"/>
      <c r="M14" s="36"/>
      <c r="N14" s="36"/>
    </row>
    <row r="15" spans="2:18" x14ac:dyDescent="0.2">
      <c r="B15" s="38" t="s">
        <v>44</v>
      </c>
      <c r="C15" s="38" t="s">
        <v>45</v>
      </c>
      <c r="D15" s="38" t="s">
        <v>21</v>
      </c>
      <c r="E15" s="39">
        <v>5300</v>
      </c>
      <c r="F15" s="40">
        <v>5.41</v>
      </c>
      <c r="G15" s="40">
        <v>0.04</v>
      </c>
      <c r="H15" s="40">
        <v>6.91</v>
      </c>
      <c r="K15" s="36"/>
      <c r="L15" s="36"/>
      <c r="M15" s="36"/>
      <c r="N15" s="36"/>
    </row>
    <row r="16" spans="2:18" x14ac:dyDescent="0.2">
      <c r="B16" s="41" t="s">
        <v>46</v>
      </c>
      <c r="C16" s="41"/>
      <c r="D16" s="41"/>
      <c r="E16" s="41"/>
      <c r="F16" s="42">
        <f>SUM(F6:F15)</f>
        <v>11702.900000000001</v>
      </c>
      <c r="G16" s="42">
        <f>SUM(G6:G15)</f>
        <v>93.440000000000012</v>
      </c>
      <c r="H16" s="42"/>
      <c r="I16" s="43"/>
      <c r="K16" s="36"/>
      <c r="L16" s="36"/>
      <c r="M16" s="36"/>
      <c r="N16" s="36"/>
    </row>
    <row r="17" spans="2:14" x14ac:dyDescent="0.2">
      <c r="B17" s="44" t="s">
        <v>47</v>
      </c>
      <c r="C17" s="23"/>
      <c r="D17" s="23"/>
      <c r="E17" s="23"/>
      <c r="F17" s="25"/>
      <c r="G17" s="25"/>
      <c r="H17" s="25"/>
      <c r="K17" s="36"/>
      <c r="L17" s="36"/>
      <c r="M17" s="36"/>
      <c r="N17" s="36"/>
    </row>
    <row r="18" spans="2:14" x14ac:dyDescent="0.2">
      <c r="B18" s="38" t="s">
        <v>48</v>
      </c>
      <c r="C18" s="38" t="s">
        <v>49</v>
      </c>
      <c r="D18" s="38" t="s">
        <v>47</v>
      </c>
      <c r="E18" s="39">
        <v>291.185</v>
      </c>
      <c r="F18" s="40">
        <v>31.58</v>
      </c>
      <c r="G18" s="40">
        <v>0.25</v>
      </c>
      <c r="H18" s="40">
        <v>6.7</v>
      </c>
      <c r="K18" s="36"/>
      <c r="L18" s="36"/>
      <c r="M18" s="36"/>
      <c r="N18" s="36"/>
    </row>
    <row r="19" spans="2:14" x14ac:dyDescent="0.2">
      <c r="B19" s="41" t="s">
        <v>46</v>
      </c>
      <c r="C19" s="41"/>
      <c r="D19" s="41"/>
      <c r="E19" s="41"/>
      <c r="F19" s="42">
        <f>SUM(F18:F18)</f>
        <v>31.58</v>
      </c>
      <c r="G19" s="42">
        <f>SUM(G18:G18)</f>
        <v>0.25</v>
      </c>
      <c r="H19" s="42"/>
      <c r="I19" s="43"/>
      <c r="K19" s="36"/>
      <c r="L19" s="36"/>
      <c r="M19" s="36"/>
      <c r="N19" s="36"/>
    </row>
    <row r="20" spans="2:14" x14ac:dyDescent="0.2">
      <c r="B20" s="44" t="s">
        <v>50</v>
      </c>
      <c r="C20" s="23"/>
      <c r="D20" s="23"/>
      <c r="E20" s="23"/>
      <c r="F20" s="25"/>
      <c r="G20" s="25"/>
      <c r="H20" s="25"/>
      <c r="K20" s="36"/>
      <c r="L20" s="36"/>
      <c r="M20" s="36"/>
      <c r="N20" s="36"/>
    </row>
    <row r="21" spans="2:14" x14ac:dyDescent="0.2">
      <c r="B21" s="23" t="s">
        <v>50</v>
      </c>
      <c r="C21" s="23"/>
      <c r="D21" s="23"/>
      <c r="E21" s="23"/>
      <c r="F21" s="25">
        <v>585.27</v>
      </c>
      <c r="G21" s="25">
        <v>4.67</v>
      </c>
      <c r="H21" s="25"/>
      <c r="K21" s="36"/>
      <c r="L21" s="36"/>
      <c r="M21" s="36"/>
      <c r="N21" s="36"/>
    </row>
    <row r="22" spans="2:14" x14ac:dyDescent="0.2">
      <c r="B22" s="45" t="s">
        <v>51</v>
      </c>
      <c r="C22" s="45"/>
      <c r="D22" s="45"/>
      <c r="E22" s="45"/>
      <c r="F22" s="46">
        <f>SUM(F20:F21)</f>
        <v>585.27</v>
      </c>
      <c r="G22" s="46">
        <f>SUM(G20:G21)</f>
        <v>4.67</v>
      </c>
      <c r="H22" s="47"/>
      <c r="I22" s="43"/>
      <c r="K22" s="36"/>
      <c r="L22" s="36"/>
      <c r="M22" s="36"/>
      <c r="N22" s="36"/>
    </row>
    <row r="23" spans="2:14" x14ac:dyDescent="0.2">
      <c r="B23" s="48" t="s">
        <v>46</v>
      </c>
      <c r="C23" s="48"/>
      <c r="D23" s="48"/>
      <c r="E23" s="48"/>
      <c r="F23" s="49">
        <f>F22</f>
        <v>585.27</v>
      </c>
      <c r="G23" s="49">
        <f>G22</f>
        <v>4.67</v>
      </c>
      <c r="H23" s="49"/>
      <c r="I23" s="43"/>
      <c r="K23" s="36"/>
      <c r="L23" s="36"/>
      <c r="M23" s="36"/>
      <c r="N23" s="36"/>
    </row>
    <row r="24" spans="2:14" x14ac:dyDescent="0.2">
      <c r="B24" s="50" t="s">
        <v>52</v>
      </c>
      <c r="C24" s="50"/>
      <c r="D24" s="50"/>
      <c r="E24" s="50"/>
      <c r="F24" s="51">
        <f>F25-(+F16+F19+F23)</f>
        <v>203.6399999999976</v>
      </c>
      <c r="G24" s="51">
        <f>G25-(+G16+G19+G23)</f>
        <v>1.6399999999999864</v>
      </c>
      <c r="H24" s="51"/>
      <c r="I24" s="43"/>
      <c r="K24" s="36"/>
      <c r="L24" s="36"/>
      <c r="M24" s="36"/>
      <c r="N24" s="36"/>
    </row>
    <row r="25" spans="2:14" x14ac:dyDescent="0.2">
      <c r="B25" s="50" t="s">
        <v>53</v>
      </c>
      <c r="C25" s="50"/>
      <c r="D25" s="50"/>
      <c r="E25" s="50"/>
      <c r="F25" s="51">
        <v>12523.39</v>
      </c>
      <c r="G25" s="51">
        <v>100</v>
      </c>
      <c r="H25" s="51"/>
      <c r="I25" s="43"/>
      <c r="K25" s="36"/>
      <c r="L25" s="36"/>
      <c r="M25" s="36"/>
      <c r="N25" s="36"/>
    </row>
    <row r="26" spans="2:14" x14ac:dyDescent="0.2">
      <c r="K26" s="36"/>
      <c r="L26" s="36"/>
      <c r="M26" s="36"/>
      <c r="N26" s="36"/>
    </row>
    <row r="27" spans="2:14" x14ac:dyDescent="0.2">
      <c r="B27" s="43"/>
      <c r="K27" s="36"/>
      <c r="L27" s="36"/>
      <c r="M27" s="36"/>
      <c r="N27" s="36"/>
    </row>
    <row r="28" spans="2:14" ht="12.75" thickBot="1" x14ac:dyDescent="0.25">
      <c r="K28" s="36"/>
      <c r="L28" s="36"/>
      <c r="M28" s="36"/>
      <c r="N28" s="36"/>
    </row>
    <row r="29" spans="2:14" ht="13.5" thickTop="1" thickBot="1" x14ac:dyDescent="0.25">
      <c r="B29" s="52" t="s">
        <v>54</v>
      </c>
      <c r="C29" s="53">
        <v>10.0364</v>
      </c>
      <c r="K29" s="36"/>
      <c r="L29" s="36"/>
      <c r="M29" s="36"/>
      <c r="N29" s="36"/>
    </row>
    <row r="30" spans="2:14" ht="13.5" thickTop="1" thickBot="1" x14ac:dyDescent="0.25">
      <c r="K30" s="36"/>
      <c r="L30" s="36"/>
      <c r="M30" s="36"/>
      <c r="N30" s="36"/>
    </row>
    <row r="31" spans="2:14" ht="13.5" thickTop="1" thickBot="1" x14ac:dyDescent="0.25">
      <c r="B31" s="52" t="s">
        <v>55</v>
      </c>
      <c r="C31" s="54">
        <v>7.0499999999999993E-2</v>
      </c>
      <c r="K31" s="36"/>
      <c r="L31" s="36"/>
      <c r="M31" s="36"/>
      <c r="N31" s="36"/>
    </row>
    <row r="32" spans="2:14" ht="13.5" thickTop="1" thickBot="1" x14ac:dyDescent="0.25">
      <c r="K32" s="36"/>
      <c r="L32" s="36"/>
      <c r="M32" s="36"/>
      <c r="N32" s="36"/>
    </row>
    <row r="33" spans="2:14" ht="13.5" thickTop="1" thickBot="1" x14ac:dyDescent="0.25">
      <c r="B33" s="52" t="s">
        <v>56</v>
      </c>
      <c r="C33" s="53">
        <v>10.474</v>
      </c>
      <c r="K33" s="36"/>
      <c r="L33" s="36"/>
      <c r="M33" s="36"/>
      <c r="N33" s="36"/>
    </row>
    <row r="34" spans="2:14" ht="12.75" thickTop="1" x14ac:dyDescent="0.2">
      <c r="K34" s="36"/>
      <c r="L34" s="36"/>
      <c r="M34" s="36"/>
      <c r="N34" s="36"/>
    </row>
    <row r="35" spans="2:14" x14ac:dyDescent="0.2">
      <c r="K35" s="36"/>
      <c r="L35" s="36"/>
      <c r="M35" s="36"/>
      <c r="N35" s="36"/>
    </row>
    <row r="36" spans="2:14" x14ac:dyDescent="0.2">
      <c r="K36" s="36"/>
      <c r="L36" s="36"/>
      <c r="M36" s="36"/>
      <c r="N36" s="36"/>
    </row>
    <row r="37" spans="2:14" x14ac:dyDescent="0.2">
      <c r="K37" s="36"/>
      <c r="L37" s="36"/>
      <c r="M37" s="36"/>
      <c r="N37" s="36"/>
    </row>
    <row r="38" spans="2:14" x14ac:dyDescent="0.2">
      <c r="K38" s="36"/>
      <c r="L38" s="36"/>
      <c r="M38" s="36"/>
      <c r="N38" s="36"/>
    </row>
    <row r="39" spans="2:14" x14ac:dyDescent="0.2">
      <c r="K39" s="36"/>
      <c r="L39" s="36"/>
      <c r="M39" s="36"/>
      <c r="N39" s="36"/>
    </row>
    <row r="40" spans="2:14" x14ac:dyDescent="0.2">
      <c r="K40" s="36"/>
      <c r="L40" s="36"/>
      <c r="M40" s="36"/>
      <c r="N40" s="36"/>
    </row>
    <row r="41" spans="2:14" x14ac:dyDescent="0.2">
      <c r="K41" s="36"/>
      <c r="L41" s="36"/>
      <c r="M41" s="36"/>
      <c r="N41" s="36"/>
    </row>
    <row r="42" spans="2:14" x14ac:dyDescent="0.2">
      <c r="K42" s="36"/>
      <c r="L42" s="36"/>
      <c r="M42" s="36"/>
      <c r="N42" s="36"/>
    </row>
    <row r="43" spans="2:14" x14ac:dyDescent="0.2">
      <c r="K43" s="36"/>
      <c r="L43" s="36"/>
      <c r="M43" s="36"/>
      <c r="N43" s="36"/>
    </row>
    <row r="44" spans="2:14" x14ac:dyDescent="0.2">
      <c r="K44" s="36"/>
      <c r="L44" s="36"/>
      <c r="M44" s="36"/>
      <c r="N44" s="36"/>
    </row>
    <row r="45" spans="2:14" x14ac:dyDescent="0.2">
      <c r="K45" s="36"/>
      <c r="L45" s="36"/>
      <c r="M45" s="36"/>
      <c r="N45" s="36"/>
    </row>
    <row r="46" spans="2:14" x14ac:dyDescent="0.2">
      <c r="K46" s="36"/>
      <c r="L46" s="36"/>
      <c r="M46" s="36"/>
      <c r="N46" s="36"/>
    </row>
    <row r="47" spans="2:14" x14ac:dyDescent="0.2">
      <c r="K47" s="36"/>
      <c r="L47" s="36"/>
      <c r="M47" s="36"/>
      <c r="N47" s="36"/>
    </row>
    <row r="48" spans="2:14" x14ac:dyDescent="0.2">
      <c r="K48" s="36"/>
      <c r="L48" s="36"/>
      <c r="M48" s="36"/>
      <c r="N48" s="36"/>
    </row>
    <row r="49" spans="11:14" x14ac:dyDescent="0.2">
      <c r="K49" s="36"/>
      <c r="L49" s="36"/>
      <c r="M49" s="36"/>
      <c r="N49" s="36"/>
    </row>
    <row r="50" spans="11:14" x14ac:dyDescent="0.2">
      <c r="K50" s="36"/>
      <c r="L50" s="36"/>
      <c r="M50" s="36"/>
      <c r="N50" s="36"/>
    </row>
    <row r="51" spans="11:14" x14ac:dyDescent="0.2">
      <c r="K51" s="36"/>
      <c r="L51" s="36"/>
      <c r="M51" s="36"/>
      <c r="N51" s="36"/>
    </row>
    <row r="52" spans="11:14" x14ac:dyDescent="0.2">
      <c r="K52" s="36"/>
      <c r="L52" s="36"/>
      <c r="M52" s="36"/>
      <c r="N52" s="36"/>
    </row>
    <row r="53" spans="11:14" x14ac:dyDescent="0.2">
      <c r="K53" s="36"/>
      <c r="L53" s="36"/>
      <c r="M53" s="36"/>
      <c r="N53" s="36"/>
    </row>
    <row r="54" spans="11:14" x14ac:dyDescent="0.2">
      <c r="K54" s="36"/>
      <c r="L54" s="36"/>
      <c r="M54" s="36"/>
      <c r="N54" s="36"/>
    </row>
    <row r="55" spans="11:14" x14ac:dyDescent="0.2">
      <c r="K55" s="36"/>
      <c r="L55" s="36"/>
      <c r="M55" s="36"/>
      <c r="N55" s="36"/>
    </row>
    <row r="56" spans="11:14" x14ac:dyDescent="0.2">
      <c r="K56" s="36"/>
      <c r="L56" s="36"/>
      <c r="M56" s="36"/>
      <c r="N56" s="36"/>
    </row>
    <row r="57" spans="11:14" x14ac:dyDescent="0.2">
      <c r="K57" s="36"/>
      <c r="L57" s="36"/>
      <c r="M57" s="36"/>
      <c r="N57" s="36"/>
    </row>
    <row r="58" spans="11:14" x14ac:dyDescent="0.2">
      <c r="K58" s="36"/>
      <c r="L58" s="36"/>
      <c r="M58" s="36"/>
      <c r="N58" s="36"/>
    </row>
    <row r="59" spans="11:14" x14ac:dyDescent="0.2">
      <c r="K59" s="36"/>
      <c r="L59" s="36"/>
      <c r="M59" s="36"/>
      <c r="N59" s="36"/>
    </row>
    <row r="60" spans="11:14" x14ac:dyDescent="0.2">
      <c r="K60" s="36"/>
      <c r="L60" s="36"/>
      <c r="M60" s="36"/>
      <c r="N60" s="36"/>
    </row>
    <row r="61" spans="11:14" x14ac:dyDescent="0.2">
      <c r="K61" s="36"/>
      <c r="L61" s="36"/>
      <c r="M61" s="36"/>
      <c r="N61" s="36"/>
    </row>
    <row r="62" spans="11:14" x14ac:dyDescent="0.2">
      <c r="K62" s="36"/>
      <c r="L62" s="36"/>
      <c r="M62" s="36"/>
      <c r="N62" s="36"/>
    </row>
    <row r="63" spans="11:14" x14ac:dyDescent="0.2">
      <c r="K63" s="36"/>
      <c r="L63" s="36"/>
      <c r="M63" s="36"/>
      <c r="N63" s="36"/>
    </row>
    <row r="64" spans="11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16:31:52</KDate>
  <Classification>MIS Internal</Classification>
  <Subclassification/>
  <HostName>MUMCMP01323</HostName>
  <Domain_User>CANARAROBECOMF/628</Domain_User>
  <IPAdd>192.9.198.194</IPAdd>
  <FilePath>Book15</FilePath>
  <KID>109819A0F0A5638717779123821743</KID>
  <UniqueName/>
  <Suggested/>
  <Justification/>
</Klassify>
</file>

<file path=customXml/itemProps1.xml><?xml version="1.0" encoding="utf-8"?>
<ds:datastoreItem xmlns:ds="http://schemas.openxmlformats.org/officeDocument/2006/customXml" ds:itemID="{8E6A9515-2779-47A4-B2D5-C14C5903B6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2025-01-06T11:01:45Z</dcterms:created>
  <dcterms:modified xsi:type="dcterms:W3CDTF">2025-01-06T11:01:52Z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109819A0F0A5638717779123821743</vt:lpwstr>
  </property>
</Properties>
</file>