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A93F58C5-7EF9-4261-9466-34434CD9E57A}" xr6:coauthVersionLast="47" xr6:coauthVersionMax="47" xr10:uidLastSave="{00000000-0000-0000-0000-000000000000}"/>
  <bookViews>
    <workbookView xWindow="-120" yWindow="-120" windowWidth="20730" windowHeight="11160" xr2:uid="{21584D60-B3D5-4FDF-8542-DE3152D826E7}"/>
  </bookViews>
  <sheets>
    <sheet name="G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 s="1"/>
  <c r="F19" i="1"/>
  <c r="F20" i="1" s="1"/>
  <c r="G16" i="1"/>
  <c r="F16" i="1"/>
  <c r="F21" i="1" l="1"/>
  <c r="G21" i="1"/>
</calcChain>
</file>

<file path=xl/sharedStrings.xml><?xml version="1.0" encoding="utf-8"?>
<sst xmlns="http://schemas.openxmlformats.org/spreadsheetml/2006/main" count="64" uniqueCount="53">
  <si>
    <t>CANARA ROBECO GILT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</si>
  <si>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</si>
  <si>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</si>
  <si>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</si>
  <si>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</si>
  <si>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</si>
  <si>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</si>
  <si>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</si>
  <si>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</si>
  <si>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Apr'24</t>
  </si>
  <si>
    <t>Benchmark Risk-o-meter Level- Apr'24</t>
  </si>
  <si>
    <t>Scheme Risk-o-meter Level- Mar'24</t>
  </si>
  <si>
    <t>Potential Risk Class (PRC) Matrix</t>
  </si>
  <si>
    <t>Government Bonds</t>
  </si>
  <si>
    <t>Credit Risk →</t>
  </si>
  <si>
    <t>Relatively Low (Class A)</t>
  </si>
  <si>
    <t>Moderate (Class B)</t>
  </si>
  <si>
    <t>Relatively High (Class C)</t>
  </si>
  <si>
    <t>7.18% GOI 2037 (24-JUL-2037)</t>
  </si>
  <si>
    <t>IN0020230077</t>
  </si>
  <si>
    <t>Sovereign</t>
  </si>
  <si>
    <t>Interest Rate Risk ↓</t>
  </si>
  <si>
    <t>7.18% GOI 2037 (14-AUG-2033)</t>
  </si>
  <si>
    <t>IN0020230085</t>
  </si>
  <si>
    <t>Relatively Low (Class I)</t>
  </si>
  <si>
    <t>7.32% GOI 2073 (13-NOV-2030)</t>
  </si>
  <si>
    <t>IN0020230135</t>
  </si>
  <si>
    <t>7.10% GOI 2034 (08-APR-2034)</t>
  </si>
  <si>
    <t>IN0020240019</t>
  </si>
  <si>
    <t>Moderate 
(Class II)</t>
  </si>
  <si>
    <t>7.10% GOI 18-APR-29</t>
  </si>
  <si>
    <t>IN0020220011</t>
  </si>
  <si>
    <t>7.17% GOI 2030 (17-APR-2030)</t>
  </si>
  <si>
    <t>IN0020230036</t>
  </si>
  <si>
    <t>Relatively High (Class III)</t>
  </si>
  <si>
    <t>A-III</t>
  </si>
  <si>
    <t>7.38% GOI 20-JUN-27</t>
  </si>
  <si>
    <t>IN0020220037</t>
  </si>
  <si>
    <t>7.30% GOI 2053 (19-JUN-2053)</t>
  </si>
  <si>
    <t>IN0020230051</t>
  </si>
  <si>
    <t>Benchmark: CRISIL Dynamic Gilt Index</t>
  </si>
  <si>
    <t>7.25% GOI 2063 (12-JUN-2063)</t>
  </si>
  <si>
    <t>IN0020230044</t>
  </si>
  <si>
    <t>8.13% INDIA GOVERNMENT 22-JUN-45</t>
  </si>
  <si>
    <t>IN0020150044</t>
  </si>
  <si>
    <t>Total</t>
  </si>
  <si>
    <t>TREPS</t>
  </si>
  <si>
    <t>Sub Total</t>
  </si>
  <si>
    <t>Net Receivables / (Payables)</t>
  </si>
  <si>
    <t>Grand Total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</si>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</sst>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3" fillId="3" borderId="11" xfId="0" applyFont="1" applyFill="1" applyBorder="1"/>
    <xf numFmtId="3" fontId="3" fillId="3" borderId="11" xfId="0" applyNumberFormat="1" applyFont="1" applyFill="1" applyBorder="1"/>
    <xf numFmtId="4" fontId="3" fillId="3" borderId="11" xfId="0" applyNumberFormat="1" applyFont="1" applyFill="1" applyBorder="1"/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43" fontId="3" fillId="3" borderId="0" xfId="1" applyFont="1" applyFill="1" applyAlignment="1"/>
    <xf numFmtId="0" fontId="3" fillId="3" borderId="13" xfId="0" applyFont="1" applyFill="1" applyBorder="1"/>
    <xf numFmtId="3" fontId="3" fillId="3" borderId="13" xfId="0" applyNumberFormat="1" applyFont="1" applyFill="1" applyBorder="1"/>
    <xf numFmtId="4" fontId="3" fillId="3" borderId="13" xfId="0" applyNumberFormat="1" applyFont="1" applyFill="1" applyBorder="1"/>
    <xf numFmtId="0" fontId="9" fillId="3" borderId="14" xfId="0" applyFont="1" applyFill="1" applyBorder="1"/>
    <xf numFmtId="4" fontId="9" fillId="3" borderId="14" xfId="0" applyNumberFormat="1" applyFont="1" applyFill="1" applyBorder="1"/>
    <xf numFmtId="0" fontId="9" fillId="3" borderId="11" xfId="0" applyFont="1" applyFill="1" applyBorder="1"/>
    <xf numFmtId="0" fontId="9" fillId="3" borderId="15" xfId="0" applyFont="1" applyFill="1" applyBorder="1"/>
    <xf numFmtId="4" fontId="9" fillId="3" borderId="16" xfId="0" applyNumberFormat="1" applyFont="1" applyFill="1" applyBorder="1"/>
    <xf numFmtId="4" fontId="9" fillId="3" borderId="15" xfId="0" applyNumberFormat="1" applyFont="1" applyFill="1" applyBorder="1"/>
    <xf numFmtId="0" fontId="9" fillId="3" borderId="17" xfId="0" applyFont="1" applyFill="1" applyBorder="1"/>
    <xf numFmtId="4" fontId="9" fillId="3" borderId="17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18" xfId="0" applyFont="1" applyFill="1" applyBorder="1"/>
    <xf numFmtId="2" fontId="9" fillId="3" borderId="19" xfId="0" applyNumberFormat="1" applyFont="1" applyFill="1" applyBorder="1"/>
    <xf numFmtId="10" fontId="9" fillId="3" borderId="19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4</xdr:row>
      <xdr:rowOff>50351</xdr:rowOff>
    </xdr:from>
    <xdr:to>
      <xdr:col>9</xdr:col>
      <xdr:colOff>2052570</xdr:colOff>
      <xdr:row>10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E40544-60E2-4BFF-8264-112B8A74C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300" y="1040951"/>
          <a:ext cx="1966845" cy="1445074"/>
        </a:xfrm>
        <a:prstGeom prst="rect">
          <a:avLst/>
        </a:prstGeom>
      </xdr:spPr>
    </xdr:pic>
    <xdr:clientData/>
  </xdr:twoCellAnchor>
  <xdr:twoCellAnchor editAs="oneCell">
    <xdr:from>
      <xdr:col>10</xdr:col>
      <xdr:colOff>169848</xdr:colOff>
      <xdr:row>4</xdr:row>
      <xdr:rowOff>61234</xdr:rowOff>
    </xdr:from>
    <xdr:to>
      <xdr:col>10</xdr:col>
      <xdr:colOff>2076449</xdr:colOff>
      <xdr:row>10</xdr:row>
      <xdr:rowOff>134474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EDEBF8-1040-44F5-9EF8-CB2427E4F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47448" y="1051834"/>
          <a:ext cx="1906601" cy="1444840"/>
        </a:xfrm>
        <a:prstGeom prst="rect">
          <a:avLst/>
        </a:prstGeom>
      </xdr:spPr>
    </xdr:pic>
    <xdr:clientData/>
  </xdr:twoCellAnchor>
  <xdr:oneCellAnchor>
    <xdr:from>
      <xdr:col>11</xdr:col>
      <xdr:colOff>127189</xdr:colOff>
      <xdr:row>4</xdr:row>
      <xdr:rowOff>69398</xdr:rowOff>
    </xdr:from>
    <xdr:ext cx="1863536" cy="1416502"/>
    <xdr:pic>
      <xdr:nvPicPr>
        <xdr:cNvPr id="4" name="Picture 3">
          <a:extLst>
            <a:ext uri="{FF2B5EF4-FFF2-40B4-BE49-F238E27FC236}">
              <a16:creationId xmlns:a16="http://schemas.microsoft.com/office/drawing/2014/main" id="{60EEF0D2-7190-4441-949F-A8DEE4B98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3639" y="1059998"/>
          <a:ext cx="1863536" cy="14165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13DE-02BD-43B6-B1D6-BFB1DC8D7072}">
  <dimension ref="B1:Q31"/>
  <sheetViews>
    <sheetView tabSelected="1" workbookViewId="0">
      <selection activeCell="B1" sqref="B1:H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2.7109375" style="4" bestFit="1" customWidth="1"/>
    <col min="4" max="4" width="14.140625" style="4" bestFit="1" customWidth="1"/>
    <col min="5" max="5" width="8.85546875" style="4" bestFit="1" customWidth="1"/>
    <col min="6" max="6" width="15.28515625" style="9" bestFit="1" customWidth="1"/>
    <col min="7" max="7" width="7.42578125" style="9" bestFit="1" customWidth="1"/>
    <col min="8" max="8" width="6.5703125" style="9" bestFit="1" customWidth="1"/>
    <col min="9" max="9" width="9" style="3" customWidth="1"/>
    <col min="10" max="10" width="31.5703125" style="3" customWidth="1"/>
    <col min="11" max="11" width="33.42578125" style="3" customWidth="1"/>
    <col min="12" max="12" width="31.42578125" style="3" customWidth="1"/>
    <col min="13" max="16384" width="9.140625" style="4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5" t="s">
        <v>1</v>
      </c>
      <c r="C3" s="6"/>
      <c r="D3" s="7"/>
      <c r="E3" s="7"/>
      <c r="F3" s="8"/>
      <c r="G3" s="8"/>
    </row>
    <row r="4" spans="2:17" ht="28.5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J4" s="14" t="s">
        <v>9</v>
      </c>
      <c r="K4" s="14" t="s">
        <v>10</v>
      </c>
      <c r="L4" s="14" t="s">
        <v>11</v>
      </c>
      <c r="N4" s="15" t="s">
        <v>12</v>
      </c>
      <c r="O4" s="16"/>
      <c r="P4" s="16"/>
      <c r="Q4" s="17"/>
    </row>
    <row r="5" spans="2:17" ht="24" x14ac:dyDescent="0.2">
      <c r="B5" s="18" t="s">
        <v>13</v>
      </c>
      <c r="C5" s="19"/>
      <c r="D5" s="19"/>
      <c r="E5" s="19"/>
      <c r="F5" s="20"/>
      <c r="G5" s="20"/>
      <c r="H5" s="20"/>
      <c r="J5" s="21"/>
      <c r="K5" s="21"/>
      <c r="L5" s="21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4" t="s">
        <v>19</v>
      </c>
      <c r="D6" s="24" t="s">
        <v>20</v>
      </c>
      <c r="E6" s="25">
        <v>3400000</v>
      </c>
      <c r="F6" s="26">
        <v>3383.59</v>
      </c>
      <c r="G6" s="26">
        <v>31.35</v>
      </c>
      <c r="H6" s="26">
        <v>7.37</v>
      </c>
      <c r="J6" s="21"/>
      <c r="K6" s="21"/>
      <c r="L6" s="21"/>
      <c r="N6" s="27" t="s">
        <v>21</v>
      </c>
      <c r="O6" s="23"/>
      <c r="P6" s="23"/>
      <c r="Q6" s="23"/>
    </row>
    <row r="7" spans="2:17" x14ac:dyDescent="0.2">
      <c r="B7" s="24" t="s">
        <v>22</v>
      </c>
      <c r="C7" s="24" t="s">
        <v>23</v>
      </c>
      <c r="D7" s="24" t="s">
        <v>20</v>
      </c>
      <c r="E7" s="25">
        <v>2100000</v>
      </c>
      <c r="F7" s="26">
        <v>2097.5500000000002</v>
      </c>
      <c r="G7" s="26">
        <v>19.440000000000001</v>
      </c>
      <c r="H7" s="26">
        <v>7.32</v>
      </c>
      <c r="J7" s="21"/>
      <c r="K7" s="21"/>
      <c r="L7" s="21"/>
      <c r="N7" s="28" t="s">
        <v>24</v>
      </c>
      <c r="O7" s="29"/>
      <c r="P7" s="29"/>
      <c r="Q7" s="29"/>
    </row>
    <row r="8" spans="2:17" x14ac:dyDescent="0.2">
      <c r="B8" s="24" t="s">
        <v>25</v>
      </c>
      <c r="C8" s="24" t="s">
        <v>26</v>
      </c>
      <c r="D8" s="24" t="s">
        <v>20</v>
      </c>
      <c r="E8" s="25">
        <v>1000000</v>
      </c>
      <c r="F8" s="26">
        <v>1006.16</v>
      </c>
      <c r="G8" s="26">
        <v>9.32</v>
      </c>
      <c r="H8" s="26">
        <v>7.33</v>
      </c>
      <c r="J8" s="21"/>
      <c r="K8" s="21"/>
      <c r="L8" s="21"/>
      <c r="N8" s="28"/>
      <c r="O8" s="30"/>
      <c r="P8" s="30"/>
      <c r="Q8" s="30"/>
    </row>
    <row r="9" spans="2:17" x14ac:dyDescent="0.2">
      <c r="B9" s="24" t="s">
        <v>27</v>
      </c>
      <c r="C9" s="24" t="s">
        <v>28</v>
      </c>
      <c r="D9" s="24" t="s">
        <v>20</v>
      </c>
      <c r="E9" s="25">
        <v>745950</v>
      </c>
      <c r="F9" s="26">
        <v>742.84</v>
      </c>
      <c r="G9" s="26">
        <v>6.88</v>
      </c>
      <c r="H9" s="26">
        <v>7.29</v>
      </c>
      <c r="J9" s="21"/>
      <c r="K9" s="21"/>
      <c r="L9" s="21"/>
      <c r="N9" s="28" t="s">
        <v>29</v>
      </c>
      <c r="O9" s="29"/>
      <c r="P9" s="29"/>
      <c r="Q9" s="29"/>
    </row>
    <row r="10" spans="2:17" x14ac:dyDescent="0.2">
      <c r="B10" s="24" t="s">
        <v>30</v>
      </c>
      <c r="C10" s="24" t="s">
        <v>31</v>
      </c>
      <c r="D10" s="24" t="s">
        <v>20</v>
      </c>
      <c r="E10" s="25">
        <v>500000</v>
      </c>
      <c r="F10" s="26">
        <v>497.97</v>
      </c>
      <c r="G10" s="26">
        <v>4.6100000000000003</v>
      </c>
      <c r="H10" s="26">
        <v>7.33</v>
      </c>
      <c r="J10" s="21"/>
      <c r="K10" s="21"/>
      <c r="L10" s="21"/>
      <c r="N10" s="28"/>
      <c r="O10" s="30"/>
      <c r="P10" s="30"/>
      <c r="Q10" s="30"/>
    </row>
    <row r="11" spans="2:17" x14ac:dyDescent="0.2">
      <c r="B11" s="24" t="s">
        <v>32</v>
      </c>
      <c r="C11" s="24" t="s">
        <v>33</v>
      </c>
      <c r="D11" s="24" t="s">
        <v>20</v>
      </c>
      <c r="E11" s="25">
        <v>258900</v>
      </c>
      <c r="F11" s="26">
        <v>258.36</v>
      </c>
      <c r="G11" s="26">
        <v>2.39</v>
      </c>
      <c r="H11" s="26">
        <v>7.34</v>
      </c>
      <c r="J11" s="21"/>
      <c r="K11" s="21"/>
      <c r="L11" s="21"/>
      <c r="N11" s="28" t="s">
        <v>34</v>
      </c>
      <c r="O11" s="31" t="s">
        <v>35</v>
      </c>
      <c r="P11" s="29"/>
      <c r="Q11" s="29"/>
    </row>
    <row r="12" spans="2:17" x14ac:dyDescent="0.2">
      <c r="B12" s="24" t="s">
        <v>36</v>
      </c>
      <c r="C12" s="24" t="s">
        <v>37</v>
      </c>
      <c r="D12" s="24" t="s">
        <v>20</v>
      </c>
      <c r="E12" s="25">
        <v>250100</v>
      </c>
      <c r="F12" s="26">
        <v>251.39</v>
      </c>
      <c r="G12" s="26">
        <v>2.33</v>
      </c>
      <c r="H12" s="26">
        <v>7.32</v>
      </c>
      <c r="J12" s="21"/>
      <c r="K12" s="21"/>
      <c r="L12" s="21"/>
      <c r="N12" s="28"/>
      <c r="O12" s="32"/>
      <c r="P12" s="30"/>
      <c r="Q12" s="30"/>
    </row>
    <row r="13" spans="2:17" x14ac:dyDescent="0.2">
      <c r="B13" s="24" t="s">
        <v>38</v>
      </c>
      <c r="C13" s="24" t="s">
        <v>39</v>
      </c>
      <c r="D13" s="24" t="s">
        <v>20</v>
      </c>
      <c r="E13" s="25">
        <v>220000</v>
      </c>
      <c r="F13" s="26">
        <v>220.11</v>
      </c>
      <c r="G13" s="26">
        <v>2.04</v>
      </c>
      <c r="H13" s="26">
        <v>7.43</v>
      </c>
      <c r="J13" s="33"/>
      <c r="K13" s="33" t="s">
        <v>40</v>
      </c>
    </row>
    <row r="14" spans="2:17" x14ac:dyDescent="0.2">
      <c r="B14" s="24" t="s">
        <v>41</v>
      </c>
      <c r="C14" s="24" t="s">
        <v>42</v>
      </c>
      <c r="D14" s="24" t="s">
        <v>20</v>
      </c>
      <c r="E14" s="25">
        <v>220300</v>
      </c>
      <c r="F14" s="26">
        <v>218.48</v>
      </c>
      <c r="G14" s="26">
        <v>2.02</v>
      </c>
      <c r="H14" s="26">
        <v>7.45</v>
      </c>
    </row>
    <row r="15" spans="2:17" x14ac:dyDescent="0.2">
      <c r="B15" s="34" t="s">
        <v>43</v>
      </c>
      <c r="C15" s="34" t="s">
        <v>44</v>
      </c>
      <c r="D15" s="34" t="s">
        <v>20</v>
      </c>
      <c r="E15" s="35">
        <v>10000</v>
      </c>
      <c r="F15" s="36">
        <v>10.91</v>
      </c>
      <c r="G15" s="36">
        <v>0.1</v>
      </c>
      <c r="H15" s="36">
        <v>7.41</v>
      </c>
    </row>
    <row r="16" spans="2:17" x14ac:dyDescent="0.2">
      <c r="B16" s="37" t="s">
        <v>45</v>
      </c>
      <c r="C16" s="37"/>
      <c r="D16" s="37"/>
      <c r="E16" s="37"/>
      <c r="F16" s="38">
        <f>SUM(F6:F15)</f>
        <v>8687.36</v>
      </c>
      <c r="G16" s="38">
        <f>SUM(G6:G15)</f>
        <v>80.48</v>
      </c>
      <c r="H16" s="38"/>
    </row>
    <row r="17" spans="2:8" x14ac:dyDescent="0.2">
      <c r="B17" s="39" t="s">
        <v>46</v>
      </c>
      <c r="C17" s="24"/>
      <c r="D17" s="24"/>
      <c r="E17" s="24"/>
      <c r="F17" s="26"/>
      <c r="G17" s="26"/>
      <c r="H17" s="26"/>
    </row>
    <row r="18" spans="2:8" x14ac:dyDescent="0.2">
      <c r="B18" s="24" t="s">
        <v>46</v>
      </c>
      <c r="C18" s="24"/>
      <c r="D18" s="24"/>
      <c r="E18" s="24"/>
      <c r="F18" s="26">
        <v>1907.05</v>
      </c>
      <c r="G18" s="26">
        <v>17.670000000000002</v>
      </c>
      <c r="H18" s="26"/>
    </row>
    <row r="19" spans="2:8" x14ac:dyDescent="0.2">
      <c r="B19" s="40" t="s">
        <v>47</v>
      </c>
      <c r="C19" s="40"/>
      <c r="D19" s="40"/>
      <c r="E19" s="40"/>
      <c r="F19" s="41">
        <f>SUM(F17:F18)</f>
        <v>1907.05</v>
      </c>
      <c r="G19" s="41">
        <f>SUM(G17:G18)</f>
        <v>17.670000000000002</v>
      </c>
      <c r="H19" s="42"/>
    </row>
    <row r="20" spans="2:8" x14ac:dyDescent="0.2">
      <c r="B20" s="43" t="s">
        <v>45</v>
      </c>
      <c r="C20" s="43"/>
      <c r="D20" s="43"/>
      <c r="E20" s="43"/>
      <c r="F20" s="44">
        <f>F19</f>
        <v>1907.05</v>
      </c>
      <c r="G20" s="44">
        <f>G19</f>
        <v>17.670000000000002</v>
      </c>
      <c r="H20" s="44"/>
    </row>
    <row r="21" spans="2:8" x14ac:dyDescent="0.2">
      <c r="B21" s="45" t="s">
        <v>48</v>
      </c>
      <c r="C21" s="45"/>
      <c r="D21" s="45"/>
      <c r="E21" s="45"/>
      <c r="F21" s="46">
        <f>F22-(+F16+F20)</f>
        <v>197.69000000000051</v>
      </c>
      <c r="G21" s="46">
        <f>G22-(+G16+G20)</f>
        <v>1.8499999999999943</v>
      </c>
      <c r="H21" s="46"/>
    </row>
    <row r="22" spans="2:8" x14ac:dyDescent="0.2">
      <c r="B22" s="45" t="s">
        <v>49</v>
      </c>
      <c r="C22" s="45"/>
      <c r="D22" s="45"/>
      <c r="E22" s="45"/>
      <c r="F22" s="46">
        <v>10792.1</v>
      </c>
      <c r="G22" s="46">
        <v>100</v>
      </c>
      <c r="H22" s="46"/>
    </row>
    <row r="24" spans="2:8" x14ac:dyDescent="0.2">
      <c r="B24" s="47"/>
    </row>
    <row r="25" spans="2:8" ht="12.75" thickBot="1" x14ac:dyDescent="0.25"/>
    <row r="26" spans="2:8" ht="13.5" thickTop="1" thickBot="1" x14ac:dyDescent="0.25">
      <c r="B26" s="48" t="s">
        <v>50</v>
      </c>
      <c r="C26" s="49">
        <v>5.7754000000000003</v>
      </c>
    </row>
    <row r="27" spans="2:8" ht="13.5" thickTop="1" thickBot="1" x14ac:dyDescent="0.25"/>
    <row r="28" spans="2:8" ht="13.5" thickTop="1" thickBot="1" x14ac:dyDescent="0.25">
      <c r="B28" s="48" t="s">
        <v>51</v>
      </c>
      <c r="C28" s="50">
        <v>7.1900000000000006E-2</v>
      </c>
    </row>
    <row r="29" spans="2:8" ht="13.5" thickTop="1" thickBot="1" x14ac:dyDescent="0.25"/>
    <row r="30" spans="2:8" ht="13.5" thickTop="1" thickBot="1" x14ac:dyDescent="0.25">
      <c r="B30" s="48" t="s">
        <v>52</v>
      </c>
      <c r="C30" s="49">
        <v>6.0050999999999997</v>
      </c>
    </row>
    <row r="31" spans="2:8" ht="12.75" thickTop="1" x14ac:dyDescent="0.2"/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12:22:39</KDate>
  <Classification>Public</Classification>
  <Subclassification/>
  <HostName>MUMCMP00935</HostName>
  <Domain_User>CANARAROBECOMF/628</Domain_User>
  <IPAdd>192.9.198.194</IPAdd>
  <FilePath>Book15</FilePath>
  <KID>C025A5607E97638506813597974777</KID>
  <UniqueName/>
  <Suggested/>
  <Justification/>
</Klassify>
</file>

<file path=customXml/itemProps1.xml><?xml version="1.0" encoding="utf-8"?>
<ds:datastoreItem xmlns:ds="http://schemas.openxmlformats.org/officeDocument/2006/customXml" ds:itemID="{384AA1A0-4F93-4CF1-9551-FA164BF24A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2024-05-07T06:52:36Z</dcterms:created>
  <dcterms:modified xsi:type="dcterms:W3CDTF">2024-05-07T06:52:40Z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C025A5607E97638506813597974777</vt:lpwstr>
  </property>
</Properties>
</file>